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7220" windowHeight="74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6" i="1" l="1"/>
  <c r="D45" i="1"/>
  <c r="D48" i="1" s="1"/>
  <c r="D50" i="1" s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42" i="1" s="1"/>
  <c r="D9" i="1"/>
  <c r="D8" i="1"/>
  <c r="D7" i="1"/>
</calcChain>
</file>

<file path=xl/sharedStrings.xml><?xml version="1.0" encoding="utf-8"?>
<sst xmlns="http://schemas.openxmlformats.org/spreadsheetml/2006/main" count="49" uniqueCount="49">
  <si>
    <t>FAB 5 AFTER SCHOOL PROGRAM EQUIPMENT LIST</t>
  </si>
  <si>
    <t>Number of Schools:</t>
  </si>
  <si>
    <t>Equipment Description - Year 1</t>
  </si>
  <si>
    <t>Cost Per Item</t>
  </si>
  <si>
    <t>Extended Total</t>
  </si>
  <si>
    <t>Core Stability Ball 55cm Red</t>
  </si>
  <si>
    <t>1kg Rubber Medicine Balls</t>
  </si>
  <si>
    <t>2kg Rubber Medicine Balls</t>
  </si>
  <si>
    <t>36" Premium No-Kink Multi-Colored Hoops -dz</t>
  </si>
  <si>
    <t>5" Prism Pack Beanbags -dz</t>
  </si>
  <si>
    <t>6.25" Softi Tuff Ball Prism Pack 6</t>
  </si>
  <si>
    <t>8.25" Specialty Tuff Balls Prism Pack 6</t>
  </si>
  <si>
    <t>9" Poly Spots Prism Pack- Set of 6</t>
  </si>
  <si>
    <t>Exertube w/ handles - Green - Light</t>
  </si>
  <si>
    <t xml:space="preserve">Exertube w/ Handles - Yellow - X-Light </t>
  </si>
  <si>
    <t>Color My Class - Foam Dice 3"</t>
  </si>
  <si>
    <t>Cones - Color My Class 12" - Set of 6</t>
  </si>
  <si>
    <t>Dual Density Work Out Mat</t>
  </si>
  <si>
    <t>Ex-U-Rope Licorice Speed Rope - 6'</t>
  </si>
  <si>
    <t>Ex-U-Rope Licorice Speed Rope - 7'</t>
  </si>
  <si>
    <t>Ex-U-Rope Licorice Speed Rope - 8'</t>
  </si>
  <si>
    <t>Foam Tennis Trainers</t>
  </si>
  <si>
    <t>12" TurboScooter Set of 6</t>
  </si>
  <si>
    <t>Gamecraft Multi-Colored Bowling Pin Sets</t>
  </si>
  <si>
    <t>Hand Tally Counter</t>
  </si>
  <si>
    <t>Intermediate Size Basketballs (set/6)</t>
  </si>
  <si>
    <t>Large Foam Dice - 1 Pair</t>
  </si>
  <si>
    <t>Neoprene Dumbbell 2lbs -ea</t>
  </si>
  <si>
    <t>Neoprene Dumbbell 3lbs -ea</t>
  </si>
  <si>
    <t>Pack of 5 - 6" Fitness Step Boxes - Grey</t>
  </si>
  <si>
    <t>Soccer Balls - 4 Sponge Fun Size - Set of 6</t>
  </si>
  <si>
    <t>Standard Playing Cards - 1 Dz</t>
  </si>
  <si>
    <t>Throw Down Bases</t>
  </si>
  <si>
    <t>Triple Threat Flag Football Belts - Red</t>
  </si>
  <si>
    <t>Triple Threat Flag Football Belts - Yellow</t>
  </si>
  <si>
    <t>Voit Tuff Coated Foam 8 1/2 Mini Football - Prism Pack</t>
  </si>
  <si>
    <t>Voit Tuff Coated Foam 9 -3/4 Junior Football - Prism Pack</t>
  </si>
  <si>
    <t>Volley Enduro Trainer- Prism Pack - Set of 6</t>
  </si>
  <si>
    <t>Youth Nylon Pinnies - 1 Dz Blue</t>
  </si>
  <si>
    <t>Youth Nylon Pinnies - 1 Dz Red</t>
  </si>
  <si>
    <t>Sub - Total</t>
  </si>
  <si>
    <t>Curriculum and Training</t>
  </si>
  <si>
    <t>Sub Total</t>
  </si>
  <si>
    <t xml:space="preserve">Fab 5 Afterschool Curriuclum </t>
  </si>
  <si>
    <t>Fab 5 Afterschool Curriuclum  Training</t>
  </si>
  <si>
    <t>Elementary (K-5)</t>
  </si>
  <si>
    <t>TOTAL QTY Per School</t>
  </si>
  <si>
    <t>TOTAL</t>
  </si>
  <si>
    <t>Shipping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</si>
</sst>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6" fontId="0" fillId="0" borderId="1" xfId="0" applyNumberFormat="1" applyBorder="1"/>
    <xf numFmtId="0" fontId="0" fillId="0" borderId="1" xfId="0" applyBorder="1" applyAlignment="1">
      <alignment wrapText="1"/>
    </xf>
    <xf numFmtId="6" fontId="0" fillId="0" borderId="1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4" fontId="0" fillId="0" borderId="1" xfId="0" applyNumberForma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6" fontId="2" fillId="0" borderId="1" xfId="0" applyNumberFormat="1" applyFont="1" applyBorder="1" applyAlignment="1">
      <alignment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6" fontId="3" fillId="0" borderId="1" xfId="0" applyNumberFormat="1" applyFont="1" applyBorder="1" applyAlignment="1">
      <alignment horizontal="right" wrapText="1"/>
    </xf>
    <xf numFmtId="6" fontId="2" fillId="0" borderId="1" xfId="0" applyNumberFormat="1" applyFont="1" applyBorder="1"/>
    <xf numFmtId="0" fontId="1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topLeftCell="A37" workbookViewId="0">
      <selection activeCell="C47" sqref="C47"/>
    </sheetView>
  </sheetViews>
  <sheetFormatPr defaultRowHeight="15" x14ac:dyDescent="0.25"/>
  <cols>
    <col min="1" max="1" width="40.140625" customWidth="1"/>
    <col min="2" max="2" width="14.85546875" customWidth="1"/>
    <col min="4" max="4" width="11.28515625" customWidth="1"/>
    <col min="5" max="5" width="13.42578125" customWidth="1"/>
  </cols>
  <sheetData>
    <row r="1" spans="1:5" ht="30" customHeight="1" x14ac:dyDescent="0.25">
      <c r="A1" s="23" t="s">
        <v>0</v>
      </c>
      <c r="B1" s="23"/>
      <c r="C1" s="23"/>
      <c r="D1" s="23"/>
      <c r="E1" s="5"/>
    </row>
    <row r="2" spans="1:5" ht="9.75" customHeight="1" x14ac:dyDescent="0.25">
      <c r="A2" s="4"/>
      <c r="B2" s="4"/>
      <c r="C2" s="4"/>
      <c r="D2" s="4"/>
      <c r="E2" s="4"/>
    </row>
    <row r="3" spans="1:5" x14ac:dyDescent="0.25">
      <c r="A3" s="5" t="s">
        <v>1</v>
      </c>
      <c r="B3" s="5"/>
      <c r="C3" s="4"/>
      <c r="D3" s="4"/>
      <c r="E3" s="4"/>
    </row>
    <row r="4" spans="1:5" x14ac:dyDescent="0.25">
      <c r="A4" s="5" t="s">
        <v>45</v>
      </c>
      <c r="B4" s="5">
        <v>1</v>
      </c>
      <c r="C4" s="4"/>
      <c r="D4" s="4"/>
      <c r="E4" s="4"/>
    </row>
    <row r="5" spans="1:5" ht="10.5" customHeight="1" x14ac:dyDescent="0.25">
      <c r="A5" s="4"/>
      <c r="B5" s="4"/>
      <c r="C5" s="4"/>
      <c r="D5" s="4"/>
      <c r="E5" s="4"/>
    </row>
    <row r="6" spans="1:5" ht="30" x14ac:dyDescent="0.25">
      <c r="A6" s="6" t="s">
        <v>2</v>
      </c>
      <c r="B6" s="6" t="s">
        <v>46</v>
      </c>
      <c r="C6" s="6" t="s">
        <v>3</v>
      </c>
      <c r="D6" s="6" t="s">
        <v>4</v>
      </c>
    </row>
    <row r="7" spans="1:5" x14ac:dyDescent="0.25">
      <c r="A7" s="2" t="s">
        <v>5</v>
      </c>
      <c r="B7" s="2">
        <v>2</v>
      </c>
      <c r="C7" s="3">
        <v>18</v>
      </c>
      <c r="D7" s="1">
        <f>C7*B7</f>
        <v>36</v>
      </c>
    </row>
    <row r="8" spans="1:5" x14ac:dyDescent="0.25">
      <c r="A8" s="2" t="s">
        <v>6</v>
      </c>
      <c r="B8" s="2">
        <v>2</v>
      </c>
      <c r="C8" s="3">
        <v>26</v>
      </c>
      <c r="D8" s="7">
        <f t="shared" ref="D8:D41" si="0">C8*B8</f>
        <v>52</v>
      </c>
    </row>
    <row r="9" spans="1:5" x14ac:dyDescent="0.25">
      <c r="A9" s="2" t="s">
        <v>7</v>
      </c>
      <c r="B9" s="2">
        <v>2</v>
      </c>
      <c r="C9" s="3">
        <v>33</v>
      </c>
      <c r="D9" s="7">
        <f t="shared" si="0"/>
        <v>66</v>
      </c>
    </row>
    <row r="10" spans="1:5" ht="30" x14ac:dyDescent="0.25">
      <c r="A10" s="2" t="s">
        <v>8</v>
      </c>
      <c r="B10" s="2">
        <v>1</v>
      </c>
      <c r="C10" s="3">
        <v>69</v>
      </c>
      <c r="D10" s="7">
        <f t="shared" si="0"/>
        <v>69</v>
      </c>
    </row>
    <row r="11" spans="1:5" x14ac:dyDescent="0.25">
      <c r="A11" s="2" t="s">
        <v>9</v>
      </c>
      <c r="B11" s="2">
        <v>2</v>
      </c>
      <c r="C11" s="3">
        <v>24</v>
      </c>
      <c r="D11" s="7">
        <f t="shared" si="0"/>
        <v>48</v>
      </c>
    </row>
    <row r="12" spans="1:5" x14ac:dyDescent="0.25">
      <c r="A12" s="2" t="s">
        <v>10</v>
      </c>
      <c r="B12" s="2">
        <v>2</v>
      </c>
      <c r="C12" s="3">
        <v>77</v>
      </c>
      <c r="D12" s="7">
        <f t="shared" si="0"/>
        <v>154</v>
      </c>
    </row>
    <row r="13" spans="1:5" x14ac:dyDescent="0.25">
      <c r="A13" s="2" t="s">
        <v>11</v>
      </c>
      <c r="B13" s="2">
        <v>2</v>
      </c>
      <c r="C13" s="3">
        <v>145</v>
      </c>
      <c r="D13" s="7">
        <f t="shared" si="0"/>
        <v>290</v>
      </c>
    </row>
    <row r="14" spans="1:5" x14ac:dyDescent="0.25">
      <c r="A14" s="2" t="s">
        <v>12</v>
      </c>
      <c r="B14" s="2">
        <v>2</v>
      </c>
      <c r="C14" s="3">
        <v>28</v>
      </c>
      <c r="D14" s="7">
        <f t="shared" si="0"/>
        <v>56</v>
      </c>
    </row>
    <row r="15" spans="1:5" x14ac:dyDescent="0.25">
      <c r="A15" s="2" t="s">
        <v>13</v>
      </c>
      <c r="B15" s="2">
        <v>8</v>
      </c>
      <c r="C15" s="3">
        <v>13</v>
      </c>
      <c r="D15" s="7">
        <f t="shared" si="0"/>
        <v>104</v>
      </c>
    </row>
    <row r="16" spans="1:5" x14ac:dyDescent="0.25">
      <c r="A16" s="2" t="s">
        <v>14</v>
      </c>
      <c r="B16" s="2">
        <v>8</v>
      </c>
      <c r="C16" s="3">
        <v>11</v>
      </c>
      <c r="D16" s="7">
        <f t="shared" si="0"/>
        <v>88</v>
      </c>
    </row>
    <row r="17" spans="1:4" x14ac:dyDescent="0.25">
      <c r="A17" s="2" t="s">
        <v>15</v>
      </c>
      <c r="B17" s="2">
        <v>3</v>
      </c>
      <c r="C17" s="3">
        <v>38</v>
      </c>
      <c r="D17" s="7">
        <f t="shared" si="0"/>
        <v>114</v>
      </c>
    </row>
    <row r="18" spans="1:4" x14ac:dyDescent="0.25">
      <c r="A18" s="2" t="s">
        <v>16</v>
      </c>
      <c r="B18" s="2">
        <v>2</v>
      </c>
      <c r="C18" s="3">
        <v>44</v>
      </c>
      <c r="D18" s="7">
        <f t="shared" si="0"/>
        <v>88</v>
      </c>
    </row>
    <row r="19" spans="1:4" x14ac:dyDescent="0.25">
      <c r="A19" s="2" t="s">
        <v>17</v>
      </c>
      <c r="B19" s="2">
        <v>5</v>
      </c>
      <c r="C19" s="3">
        <v>38</v>
      </c>
      <c r="D19" s="7">
        <f t="shared" si="0"/>
        <v>190</v>
      </c>
    </row>
    <row r="20" spans="1:4" x14ac:dyDescent="0.25">
      <c r="A20" s="2" t="s">
        <v>18</v>
      </c>
      <c r="B20" s="2">
        <v>7</v>
      </c>
      <c r="C20" s="3">
        <v>3</v>
      </c>
      <c r="D20" s="7">
        <f t="shared" si="0"/>
        <v>21</v>
      </c>
    </row>
    <row r="21" spans="1:4" x14ac:dyDescent="0.25">
      <c r="A21" s="2" t="s">
        <v>19</v>
      </c>
      <c r="B21" s="2">
        <v>7</v>
      </c>
      <c r="C21" s="3">
        <v>4</v>
      </c>
      <c r="D21" s="7">
        <f t="shared" si="0"/>
        <v>28</v>
      </c>
    </row>
    <row r="22" spans="1:4" x14ac:dyDescent="0.25">
      <c r="A22" s="2" t="s">
        <v>20</v>
      </c>
      <c r="B22" s="2">
        <v>7</v>
      </c>
      <c r="C22" s="3">
        <v>4</v>
      </c>
      <c r="D22" s="7">
        <f t="shared" si="0"/>
        <v>28</v>
      </c>
    </row>
    <row r="23" spans="1:4" x14ac:dyDescent="0.25">
      <c r="A23" s="2" t="s">
        <v>21</v>
      </c>
      <c r="B23" s="2">
        <v>7</v>
      </c>
      <c r="C23" s="3">
        <v>3</v>
      </c>
      <c r="D23" s="7">
        <f t="shared" si="0"/>
        <v>21</v>
      </c>
    </row>
    <row r="24" spans="1:4" x14ac:dyDescent="0.25">
      <c r="A24" s="2" t="s">
        <v>22</v>
      </c>
      <c r="B24" s="2">
        <v>1</v>
      </c>
      <c r="C24" s="3">
        <v>260</v>
      </c>
      <c r="D24" s="7">
        <f t="shared" si="0"/>
        <v>260</v>
      </c>
    </row>
    <row r="25" spans="1:4" x14ac:dyDescent="0.25">
      <c r="A25" s="2" t="s">
        <v>23</v>
      </c>
      <c r="B25" s="2">
        <v>3</v>
      </c>
      <c r="C25" s="3">
        <v>65</v>
      </c>
      <c r="D25" s="7">
        <f t="shared" si="0"/>
        <v>195</v>
      </c>
    </row>
    <row r="26" spans="1:4" x14ac:dyDescent="0.25">
      <c r="A26" s="2" t="s">
        <v>24</v>
      </c>
      <c r="B26" s="2">
        <v>1</v>
      </c>
      <c r="C26" s="3">
        <v>10</v>
      </c>
      <c r="D26" s="7">
        <f t="shared" si="0"/>
        <v>10</v>
      </c>
    </row>
    <row r="27" spans="1:4" x14ac:dyDescent="0.25">
      <c r="A27" s="2" t="s">
        <v>25</v>
      </c>
      <c r="B27" s="2">
        <v>3</v>
      </c>
      <c r="C27" s="3">
        <v>63</v>
      </c>
      <c r="D27" s="7">
        <f t="shared" si="0"/>
        <v>189</v>
      </c>
    </row>
    <row r="28" spans="1:4" x14ac:dyDescent="0.25">
      <c r="A28" s="2" t="s">
        <v>26</v>
      </c>
      <c r="B28" s="2">
        <v>1</v>
      </c>
      <c r="C28" s="3">
        <v>22</v>
      </c>
      <c r="D28" s="7">
        <f t="shared" si="0"/>
        <v>22</v>
      </c>
    </row>
    <row r="29" spans="1:4" x14ac:dyDescent="0.25">
      <c r="A29" s="2" t="s">
        <v>27</v>
      </c>
      <c r="B29" s="2">
        <v>10</v>
      </c>
      <c r="C29" s="3">
        <v>3</v>
      </c>
      <c r="D29" s="7">
        <f t="shared" si="0"/>
        <v>30</v>
      </c>
    </row>
    <row r="30" spans="1:4" x14ac:dyDescent="0.25">
      <c r="A30" s="2" t="s">
        <v>28</v>
      </c>
      <c r="B30" s="2">
        <v>10</v>
      </c>
      <c r="C30" s="3">
        <v>5</v>
      </c>
      <c r="D30" s="7">
        <f t="shared" si="0"/>
        <v>50</v>
      </c>
    </row>
    <row r="31" spans="1:4" x14ac:dyDescent="0.25">
      <c r="A31" s="2" t="s">
        <v>29</v>
      </c>
      <c r="B31" s="2">
        <v>1</v>
      </c>
      <c r="C31" s="3">
        <v>140</v>
      </c>
      <c r="D31" s="7">
        <f t="shared" si="0"/>
        <v>140</v>
      </c>
    </row>
    <row r="32" spans="1:4" x14ac:dyDescent="0.25">
      <c r="A32" s="2" t="s">
        <v>30</v>
      </c>
      <c r="B32" s="2">
        <v>4</v>
      </c>
      <c r="C32" s="3">
        <v>85</v>
      </c>
      <c r="D32" s="7">
        <f t="shared" si="0"/>
        <v>340</v>
      </c>
    </row>
    <row r="33" spans="1:4" x14ac:dyDescent="0.25">
      <c r="A33" s="2" t="s">
        <v>31</v>
      </c>
      <c r="B33" s="2">
        <v>1</v>
      </c>
      <c r="C33" s="3">
        <v>28</v>
      </c>
      <c r="D33" s="7">
        <f t="shared" si="0"/>
        <v>28</v>
      </c>
    </row>
    <row r="34" spans="1:4" x14ac:dyDescent="0.25">
      <c r="A34" s="2" t="s">
        <v>32</v>
      </c>
      <c r="B34" s="2">
        <v>1</v>
      </c>
      <c r="C34" s="3">
        <v>15</v>
      </c>
      <c r="D34" s="7">
        <f t="shared" si="0"/>
        <v>15</v>
      </c>
    </row>
    <row r="35" spans="1:4" x14ac:dyDescent="0.25">
      <c r="A35" s="2" t="s">
        <v>33</v>
      </c>
      <c r="B35" s="2">
        <v>5</v>
      </c>
      <c r="C35" s="3">
        <v>4</v>
      </c>
      <c r="D35" s="7">
        <f t="shared" si="0"/>
        <v>20</v>
      </c>
    </row>
    <row r="36" spans="1:4" x14ac:dyDescent="0.25">
      <c r="A36" s="2" t="s">
        <v>34</v>
      </c>
      <c r="B36" s="2">
        <v>5</v>
      </c>
      <c r="C36" s="3">
        <v>4</v>
      </c>
      <c r="D36" s="7">
        <f t="shared" si="0"/>
        <v>20</v>
      </c>
    </row>
    <row r="37" spans="1:4" ht="30" x14ac:dyDescent="0.25">
      <c r="A37" s="2" t="s">
        <v>35</v>
      </c>
      <c r="B37" s="2">
        <v>1</v>
      </c>
      <c r="C37" s="3">
        <v>80</v>
      </c>
      <c r="D37" s="7">
        <f t="shared" si="0"/>
        <v>80</v>
      </c>
    </row>
    <row r="38" spans="1:4" ht="30" x14ac:dyDescent="0.25">
      <c r="A38" s="2" t="s">
        <v>36</v>
      </c>
      <c r="B38" s="2">
        <v>1</v>
      </c>
      <c r="C38" s="3">
        <v>103</v>
      </c>
      <c r="D38" s="7">
        <f t="shared" si="0"/>
        <v>103</v>
      </c>
    </row>
    <row r="39" spans="1:4" x14ac:dyDescent="0.25">
      <c r="A39" s="2" t="s">
        <v>37</v>
      </c>
      <c r="B39" s="2">
        <v>1</v>
      </c>
      <c r="C39" s="3">
        <v>120</v>
      </c>
      <c r="D39" s="7">
        <f t="shared" si="0"/>
        <v>120</v>
      </c>
    </row>
    <row r="40" spans="1:4" x14ac:dyDescent="0.25">
      <c r="A40" s="2" t="s">
        <v>38</v>
      </c>
      <c r="B40" s="2">
        <v>1</v>
      </c>
      <c r="C40" s="3">
        <v>39</v>
      </c>
      <c r="D40" s="7">
        <f t="shared" si="0"/>
        <v>39</v>
      </c>
    </row>
    <row r="41" spans="1:4" x14ac:dyDescent="0.25">
      <c r="A41" s="2" t="s">
        <v>39</v>
      </c>
      <c r="B41" s="2">
        <v>1</v>
      </c>
      <c r="C41" s="3">
        <v>39</v>
      </c>
      <c r="D41" s="7">
        <f t="shared" si="0"/>
        <v>39</v>
      </c>
    </row>
    <row r="42" spans="1:4" x14ac:dyDescent="0.25">
      <c r="A42" s="11" t="s">
        <v>40</v>
      </c>
      <c r="B42" s="12"/>
      <c r="C42" s="13"/>
      <c r="D42" s="22">
        <f>SUM(D7:D41)</f>
        <v>3153</v>
      </c>
    </row>
    <row r="43" spans="1:4" ht="8.25" customHeight="1" x14ac:dyDescent="0.25">
      <c r="A43" s="15"/>
      <c r="B43" s="16"/>
      <c r="C43" s="16"/>
      <c r="D43" s="17"/>
    </row>
    <row r="44" spans="1:4" x14ac:dyDescent="0.25">
      <c r="A44" s="8" t="s">
        <v>41</v>
      </c>
      <c r="B44" s="9"/>
      <c r="C44" s="9"/>
      <c r="D44" s="10"/>
    </row>
    <row r="45" spans="1:4" x14ac:dyDescent="0.25">
      <c r="A45" s="2" t="s">
        <v>43</v>
      </c>
      <c r="B45" s="2">
        <v>3</v>
      </c>
      <c r="C45" s="3">
        <v>395</v>
      </c>
      <c r="D45" s="3">
        <f>C45*B45</f>
        <v>1185</v>
      </c>
    </row>
    <row r="46" spans="1:4" x14ac:dyDescent="0.25">
      <c r="A46" s="2" t="s">
        <v>48</v>
      </c>
      <c r="B46" s="2"/>
      <c r="C46" s="3">
        <v>162</v>
      </c>
      <c r="D46" s="3">
        <f>C46</f>
        <v>162</v>
      </c>
    </row>
    <row r="47" spans="1:4" x14ac:dyDescent="0.25">
      <c r="A47" s="2" t="s">
        <v>44</v>
      </c>
      <c r="B47" s="2"/>
      <c r="C47" s="3">
        <v>500</v>
      </c>
      <c r="D47" s="3">
        <v>500</v>
      </c>
    </row>
    <row r="48" spans="1:4" x14ac:dyDescent="0.25">
      <c r="A48" s="11" t="s">
        <v>42</v>
      </c>
      <c r="B48" s="12"/>
      <c r="C48" s="13"/>
      <c r="D48" s="14">
        <f>SUM(D45:D47)</f>
        <v>1847</v>
      </c>
    </row>
    <row r="49" spans="1:4" ht="8.25" customHeight="1" x14ac:dyDescent="0.25">
      <c r="A49" s="15"/>
      <c r="B49" s="16"/>
      <c r="C49" s="16"/>
      <c r="D49" s="17"/>
    </row>
    <row r="50" spans="1:4" ht="15.75" x14ac:dyDescent="0.25">
      <c r="A50" s="18" t="s">
        <v>47</v>
      </c>
      <c r="B50" s="19"/>
      <c r="C50" s="20"/>
      <c r="D50" s="21">
        <f>D42+D48</f>
        <v>5000</v>
      </c>
    </row>
  </sheetData>
  <mergeCells count="7">
    <mergeCell ref="A50:C50"/>
    <mergeCell ref="A1:D1"/>
    <mergeCell ref="A42:C42"/>
    <mergeCell ref="A48:C48"/>
    <mergeCell ref="A44:D44"/>
    <mergeCell ref="A43:D43"/>
    <mergeCell ref="A49:D4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Cowan</dc:creator>
  <cp:lastModifiedBy>Yuliya Davis</cp:lastModifiedBy>
  <dcterms:created xsi:type="dcterms:W3CDTF">2015-05-15T20:19:10Z</dcterms:created>
  <dcterms:modified xsi:type="dcterms:W3CDTF">2015-05-19T02:11:39Z</dcterms:modified>
</cp:coreProperties>
</file>